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i935x5800-6" sheetId="1" r:id="rId1"/>
  </sheets>
  <definedNames/>
  <calcPr fullCalcOnLoad="1"/>
</workbook>
</file>

<file path=xl/sharedStrings.xml><?xml version="1.0" encoding="utf-8"?>
<sst xmlns="http://schemas.openxmlformats.org/spreadsheetml/2006/main" count="229" uniqueCount="114">
  <si>
    <t>Byggingargjöld</t>
  </si>
  <si>
    <t>Gröftur - fyllingar</t>
  </si>
  <si>
    <t>Efni</t>
  </si>
  <si>
    <t>Vinna</t>
  </si>
  <si>
    <t>Alls</t>
  </si>
  <si>
    <t>Steypa í sökkul</t>
  </si>
  <si>
    <t>Sökkull Alls</t>
  </si>
  <si>
    <t>Verkþættir</t>
  </si>
  <si>
    <t>Byggingatimbur + stoðir</t>
  </si>
  <si>
    <t>Smáefni, flutningur og fl.</t>
  </si>
  <si>
    <t>Steypa í útveggi</t>
  </si>
  <si>
    <t>Sökkull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</si>
  <si>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</si>
  <si>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</si>
  <si>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</si>
  <si>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</si>
  <si>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</si>
  <si>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</si>
  <si>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</si>
  <si>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</si>
  <si>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</si>
  <si>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</si>
  <si>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</si>
  <si>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</si>
  <si>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</si>
  <si>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</si>
  <si>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</si>
  <si>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</si>
  <si>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</si>
  <si>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</si>
  <si>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</si>
  <si>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</si>
  <si>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</si>
  <si>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</si>
  <si>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</si>
  <si>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</si>
  <si>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</si>
  <si>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</si>
  <si>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</si>
  <si>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</si>
  <si>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</si>
  <si>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</si>
  <si>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</si>
  <si>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</si>
  <si>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</si>
  <si>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</si>
  <si>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</si>
  <si>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</si>
  <si>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</si>
  <si>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</si>
  <si>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</si>
  <si>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</si>
  <si>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</si>
  <si>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</si>
  <si>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</si>
  <si>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</si>
  <si>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</si>
  <si>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</si>
  <si>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</si>
  <si>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</si>
  <si>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</si>
  <si>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Raflagnir</t>
  </si>
  <si>
    <t>Pípulagnir</t>
  </si>
  <si>
    <t>Málning</t>
  </si>
  <si>
    <t>Flísalagnir</t>
  </si>
  <si>
    <t>Inntaksgjöld</t>
  </si>
  <si>
    <t>Byggingargjöld, teikningar og fl.   Alls</t>
  </si>
  <si>
    <t>Fá tilboð samkvæmt teikningum</t>
  </si>
  <si>
    <t>Þakkantur</t>
  </si>
  <si>
    <t>Byggingavinklar, múrboltar og þéttiefni</t>
  </si>
  <si>
    <t>Vatnsbretti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</si>
  <si>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</si>
  <si>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</si>
  <si>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</si>
  <si>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</si>
  <si>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</si>
  <si>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</si>
  <si>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</si>
  <si>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</si>
  <si>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</si>
  <si>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</si>
  <si>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</si>
  <si>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</si>
  <si>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</si>
  <si>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>Járnamottur í gólfplötu (K189)</t>
  </si>
  <si>
    <t>Steypa í gólfplötu (150mm plata)</t>
  </si>
  <si>
    <t xml:space="preserve">Múrkerfi eða klæðning á útveggi </t>
  </si>
  <si>
    <t>Klæðning</t>
  </si>
  <si>
    <t>Múrkerfi / klæðning  Alls</t>
  </si>
  <si>
    <t xml:space="preserve">Loftaklæðning </t>
  </si>
  <si>
    <t>Athugasemdir</t>
  </si>
  <si>
    <t>Steinull - Veggplata 25 mm eða 15mm púsning</t>
  </si>
  <si>
    <t>Fá tilboð í pípulagnir</t>
  </si>
  <si>
    <t>Fá tilboð í raflagnir</t>
  </si>
  <si>
    <t>Fá tilboð í málningu</t>
  </si>
  <si>
    <t>Fá tilboð í flísalagnir</t>
  </si>
  <si>
    <t>Varmamót í sökkul (hæð sökkuls 90sm)</t>
  </si>
  <si>
    <t>Magntölur eru án ábyrgðar! Byggingarstjóri ætti að yfirfara þær, áður en kaup fara fram!</t>
  </si>
  <si>
    <t>Útveggir og burðarveggir inni</t>
  </si>
  <si>
    <t>Varmamót   (250/150)</t>
  </si>
  <si>
    <t>Steypa í burðarveggi inni.</t>
  </si>
  <si>
    <t>Steypustyrktarjárn í innveggi 10mm</t>
  </si>
  <si>
    <t>Steypustyrktarjárn í innveggi 12mm</t>
  </si>
  <si>
    <t>Gluggar burdarveggir</t>
  </si>
  <si>
    <t>hurðagöt burdarveggir</t>
  </si>
  <si>
    <t>Innveggir 150mm</t>
  </si>
  <si>
    <t xml:space="preserve">Einangrun undir gólfplötu 100 mm </t>
  </si>
  <si>
    <t>Burðarveggir inni</t>
  </si>
  <si>
    <t>stk.</t>
  </si>
  <si>
    <t>Stálprófill 100x100x5  L = 6 m</t>
  </si>
  <si>
    <t xml:space="preserve">Sperrur  50x225mm   </t>
  </si>
  <si>
    <t>Milligólf</t>
  </si>
  <si>
    <t>Stálbiti IPE 360   L = 9,6 m</t>
  </si>
  <si>
    <t>Varmamót - Húsgerð i935x5800-6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</si>
</sst>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B109" sqref="B109"/>
    </sheetView>
  </sheetViews>
  <sheetFormatPr defaultColWidth="15.7109375" defaultRowHeight="12.75"/>
  <cols>
    <col min="1" max="1" width="35.8515625" style="31" customWidth="1"/>
    <col min="2" max="2" width="10.7109375" style="22" customWidth="1"/>
    <col min="3" max="3" width="10.7109375" style="16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40" t="s">
        <v>97</v>
      </c>
      <c r="B1" s="41"/>
      <c r="C1" s="41"/>
      <c r="D1" s="41"/>
      <c r="E1" s="41"/>
      <c r="F1" s="41"/>
      <c r="G1" s="42"/>
    </row>
    <row r="3" spans="1:3" ht="15.75">
      <c r="A3" s="39" t="s">
        <v>113</v>
      </c>
      <c r="B3" s="21"/>
      <c r="C3" s="14"/>
    </row>
    <row r="5" spans="1:6" ht="12.75">
      <c r="A5" s="30" t="s">
        <v>7</v>
      </c>
      <c r="B5" s="6" t="s">
        <v>32</v>
      </c>
      <c r="C5" s="6" t="s">
        <v>33</v>
      </c>
      <c r="D5" s="6" t="s">
        <v>2</v>
      </c>
      <c r="E5" s="6" t="s">
        <v>3</v>
      </c>
      <c r="F5" s="8" t="s">
        <v>4</v>
      </c>
    </row>
    <row r="6" spans="5:6" ht="12.75">
      <c r="E6" s="6"/>
      <c r="F6" s="9"/>
    </row>
    <row r="7" spans="1:6" ht="12.75">
      <c r="A7" s="31" t="s">
        <v>0</v>
      </c>
      <c r="B7" s="22">
        <v>1</v>
      </c>
      <c r="C7" s="5" t="s">
        <v>34</v>
      </c>
      <c r="D7" s="7">
        <v>0</v>
      </c>
      <c r="E7" s="7">
        <v>0</v>
      </c>
      <c r="F7" s="10">
        <f>D7+E7</f>
        <v>0</v>
      </c>
    </row>
    <row r="8" spans="1:6" ht="12.75">
      <c r="A8" s="31" t="s">
        <v>26</v>
      </c>
      <c r="B8" s="22">
        <v>1</v>
      </c>
      <c r="C8" s="5" t="s">
        <v>34</v>
      </c>
      <c r="D8" s="7">
        <v>0</v>
      </c>
      <c r="E8" s="7">
        <v>0</v>
      </c>
      <c r="F8" s="10">
        <f>D8+E8</f>
        <v>0</v>
      </c>
    </row>
    <row r="9" spans="1:6" ht="12.75">
      <c r="A9" s="32" t="s">
        <v>65</v>
      </c>
      <c r="B9" s="22">
        <v>1</v>
      </c>
      <c r="C9" s="5" t="s">
        <v>34</v>
      </c>
      <c r="D9" s="7">
        <v>0</v>
      </c>
      <c r="E9" s="7">
        <v>0</v>
      </c>
      <c r="F9" s="10">
        <f>D9+E9</f>
        <v>0</v>
      </c>
    </row>
    <row r="10" spans="1:8" ht="12.75">
      <c r="A10" s="33" t="s">
        <v>38</v>
      </c>
      <c r="C10" s="5"/>
      <c r="D10" s="7">
        <v>0</v>
      </c>
      <c r="E10" s="7">
        <v>0</v>
      </c>
      <c r="F10" s="10">
        <f>D10+E10</f>
        <v>0</v>
      </c>
      <c r="H10" s="27"/>
    </row>
    <row r="11" spans="1:8" ht="12.75">
      <c r="A11" s="33" t="s">
        <v>38</v>
      </c>
      <c r="C11" s="5"/>
      <c r="D11" s="7">
        <v>0</v>
      </c>
      <c r="E11" s="7">
        <v>0</v>
      </c>
      <c r="F11" s="10">
        <f>D11+E11</f>
        <v>0</v>
      </c>
      <c r="H11" s="27"/>
    </row>
    <row r="12" spans="1:8" ht="25.5">
      <c r="A12" s="34" t="s">
        <v>66</v>
      </c>
      <c r="D12" s="7"/>
      <c r="E12" s="7"/>
      <c r="F12" s="11">
        <f>SUM(F7:F11)</f>
        <v>0</v>
      </c>
      <c r="H12" s="27"/>
    </row>
    <row r="13" spans="1:6" ht="12.75">
      <c r="A13" s="34"/>
      <c r="D13" s="7"/>
      <c r="E13" s="7"/>
      <c r="F13" s="11"/>
    </row>
    <row r="14" spans="4:6" ht="12.75">
      <c r="D14" s="7"/>
      <c r="E14" s="7"/>
      <c r="F14" s="11"/>
    </row>
    <row r="15" spans="1:6" ht="12.75">
      <c r="A15" s="35" t="s">
        <v>11</v>
      </c>
      <c r="B15" s="23"/>
      <c r="C15" s="17"/>
      <c r="D15" s="7"/>
      <c r="E15" s="7"/>
      <c r="F15" s="12"/>
    </row>
    <row r="16" spans="1:6" ht="12.75">
      <c r="A16" s="31" t="s">
        <v>1</v>
      </c>
      <c r="B16" s="22">
        <v>1</v>
      </c>
      <c r="C16" s="5" t="s">
        <v>34</v>
      </c>
      <c r="D16" s="7">
        <v>0</v>
      </c>
      <c r="E16" s="7">
        <v>0</v>
      </c>
      <c r="F16" s="10">
        <f>D16+E16</f>
        <v>0</v>
      </c>
    </row>
    <row r="17" spans="1:6" ht="12.75">
      <c r="A17" s="31" t="s">
        <v>8</v>
      </c>
      <c r="B17" s="22">
        <v>1</v>
      </c>
      <c r="C17" s="5" t="s">
        <v>34</v>
      </c>
      <c r="D17" s="7">
        <v>0</v>
      </c>
      <c r="E17" s="7">
        <v>0</v>
      </c>
      <c r="F17" s="10">
        <f>D17+E17</f>
        <v>0</v>
      </c>
    </row>
    <row r="18" spans="1:6" ht="25.5">
      <c r="A18" s="33" t="s">
        <v>96</v>
      </c>
      <c r="B18" s="22">
        <v>163</v>
      </c>
      <c r="C18" s="5" t="s">
        <v>35</v>
      </c>
      <c r="D18" s="7">
        <v>0</v>
      </c>
      <c r="E18" s="7">
        <v>0</v>
      </c>
      <c r="F18" s="10">
        <f>(D18*B18)+(E18*B18)</f>
        <v>0</v>
      </c>
    </row>
    <row r="19" spans="1:6" ht="12.75">
      <c r="A19" s="33" t="s">
        <v>83</v>
      </c>
      <c r="B19" s="22">
        <v>1790</v>
      </c>
      <c r="C19" s="5" t="s">
        <v>36</v>
      </c>
      <c r="D19" s="7">
        <v>0</v>
      </c>
      <c r="E19" s="7">
        <v>0</v>
      </c>
      <c r="F19" s="10">
        <f aca="true" t="shared" si="0" ref="F19:F32">(D19*B19)+(E19*B19)</f>
        <v>0</v>
      </c>
    </row>
    <row r="20" spans="1:6" ht="12.75">
      <c r="A20" s="33" t="s">
        <v>39</v>
      </c>
      <c r="B20" s="22">
        <v>860</v>
      </c>
      <c r="C20" s="5" t="s">
        <v>36</v>
      </c>
      <c r="D20" s="7">
        <v>0</v>
      </c>
      <c r="E20" s="7">
        <v>0</v>
      </c>
      <c r="F20" s="10">
        <f t="shared" si="0"/>
        <v>0</v>
      </c>
    </row>
    <row r="21" spans="1:6" ht="12.75">
      <c r="A21" s="36" t="s">
        <v>5</v>
      </c>
      <c r="B21" s="22">
        <v>32</v>
      </c>
      <c r="C21" s="5" t="s">
        <v>37</v>
      </c>
      <c r="D21" s="7">
        <v>0</v>
      </c>
      <c r="E21" s="7">
        <v>0</v>
      </c>
      <c r="F21" s="10">
        <f t="shared" si="0"/>
        <v>0</v>
      </c>
    </row>
    <row r="22" spans="1:6" ht="12.75">
      <c r="A22" s="33" t="s">
        <v>40</v>
      </c>
      <c r="B22" s="22">
        <v>1</v>
      </c>
      <c r="C22" s="5" t="s">
        <v>37</v>
      </c>
      <c r="D22" s="7">
        <v>0</v>
      </c>
      <c r="E22" s="7">
        <v>0</v>
      </c>
      <c r="F22" s="10">
        <f t="shared" si="0"/>
        <v>0</v>
      </c>
    </row>
    <row r="23" spans="1:6" ht="12.75">
      <c r="A23" s="33" t="s">
        <v>42</v>
      </c>
      <c r="B23" s="22">
        <v>1</v>
      </c>
      <c r="C23" s="5" t="s">
        <v>36</v>
      </c>
      <c r="D23" s="7">
        <v>0</v>
      </c>
      <c r="E23" s="7">
        <v>0</v>
      </c>
      <c r="F23" s="10">
        <f t="shared" si="0"/>
        <v>0</v>
      </c>
    </row>
    <row r="24" spans="1:6" ht="12.75">
      <c r="A24" s="33" t="s">
        <v>41</v>
      </c>
      <c r="B24" s="22">
        <v>1</v>
      </c>
      <c r="C24" s="5" t="s">
        <v>34</v>
      </c>
      <c r="D24" s="7">
        <v>0</v>
      </c>
      <c r="E24" s="7">
        <v>0</v>
      </c>
      <c r="F24" s="10">
        <f t="shared" si="0"/>
        <v>0</v>
      </c>
    </row>
    <row r="25" spans="1:6" ht="25.5">
      <c r="A25" s="33" t="s">
        <v>44</v>
      </c>
      <c r="B25" s="22">
        <v>1</v>
      </c>
      <c r="C25" s="5" t="s">
        <v>36</v>
      </c>
      <c r="D25" s="7">
        <v>0</v>
      </c>
      <c r="E25" s="7">
        <v>0</v>
      </c>
      <c r="F25" s="10">
        <f t="shared" si="0"/>
        <v>0</v>
      </c>
    </row>
    <row r="26" spans="1:6" ht="12.75">
      <c r="A26" s="33" t="s">
        <v>43</v>
      </c>
      <c r="B26" s="22">
        <v>1</v>
      </c>
      <c r="C26" s="5" t="s">
        <v>36</v>
      </c>
      <c r="D26" s="7">
        <v>0</v>
      </c>
      <c r="E26" s="7">
        <v>0</v>
      </c>
      <c r="F26" s="10">
        <f t="shared" si="0"/>
        <v>0</v>
      </c>
    </row>
    <row r="27" spans="1:6" ht="12.75">
      <c r="A27" s="36" t="s">
        <v>106</v>
      </c>
      <c r="B27" s="22">
        <v>490</v>
      </c>
      <c r="C27" s="5" t="s">
        <v>35</v>
      </c>
      <c r="D27" s="7">
        <v>0</v>
      </c>
      <c r="E27" s="7">
        <v>0</v>
      </c>
      <c r="F27" s="10">
        <f t="shared" si="0"/>
        <v>0</v>
      </c>
    </row>
    <row r="28" spans="1:8" ht="12.75">
      <c r="A28" s="36" t="s">
        <v>84</v>
      </c>
      <c r="B28" s="22">
        <v>642</v>
      </c>
      <c r="C28" s="5" t="s">
        <v>35</v>
      </c>
      <c r="D28" s="7">
        <v>0</v>
      </c>
      <c r="E28" s="7">
        <v>0</v>
      </c>
      <c r="F28" s="10">
        <f t="shared" si="0"/>
        <v>0</v>
      </c>
      <c r="H28" s="29" t="s">
        <v>90</v>
      </c>
    </row>
    <row r="29" spans="1:6" ht="12.75">
      <c r="A29" s="33" t="s">
        <v>85</v>
      </c>
      <c r="B29" s="22">
        <v>80</v>
      </c>
      <c r="C29" s="5" t="s">
        <v>37</v>
      </c>
      <c r="D29" s="7">
        <v>0</v>
      </c>
      <c r="E29" s="7">
        <v>0</v>
      </c>
      <c r="F29" s="10">
        <f t="shared" si="0"/>
        <v>0</v>
      </c>
    </row>
    <row r="30" spans="1:8" ht="12.75">
      <c r="A30" s="33" t="s">
        <v>38</v>
      </c>
      <c r="B30" s="22">
        <v>1</v>
      </c>
      <c r="C30" s="5"/>
      <c r="D30" s="7">
        <v>0</v>
      </c>
      <c r="E30" s="7">
        <v>0</v>
      </c>
      <c r="F30" s="10">
        <f t="shared" si="0"/>
        <v>0</v>
      </c>
      <c r="H30" s="27" t="s">
        <v>54</v>
      </c>
    </row>
    <row r="31" spans="1:8" ht="12.75">
      <c r="A31" s="33" t="s">
        <v>38</v>
      </c>
      <c r="B31" s="22">
        <v>1</v>
      </c>
      <c r="C31" s="5"/>
      <c r="D31" s="7">
        <v>0</v>
      </c>
      <c r="E31" s="7">
        <v>0</v>
      </c>
      <c r="F31" s="10">
        <f t="shared" si="0"/>
        <v>0</v>
      </c>
      <c r="H31" s="27" t="s">
        <v>53</v>
      </c>
    </row>
    <row r="32" spans="1:6" ht="12.75">
      <c r="A32" s="33" t="s">
        <v>38</v>
      </c>
      <c r="B32" s="22">
        <v>1</v>
      </c>
      <c r="C32" s="5"/>
      <c r="D32" s="7">
        <v>0</v>
      </c>
      <c r="E32" s="7">
        <v>0</v>
      </c>
      <c r="F32" s="10">
        <f t="shared" si="0"/>
        <v>0</v>
      </c>
    </row>
    <row r="33" spans="1:6" ht="12.75">
      <c r="A33" s="36" t="s">
        <v>9</v>
      </c>
      <c r="B33" s="22">
        <v>1</v>
      </c>
      <c r="C33" s="5" t="s">
        <v>34</v>
      </c>
      <c r="D33" s="7">
        <v>0</v>
      </c>
      <c r="E33" s="7">
        <v>0</v>
      </c>
      <c r="F33" s="10">
        <f>(D33*B33)+E33</f>
        <v>0</v>
      </c>
    </row>
    <row r="34" spans="1:6" ht="12.75">
      <c r="A34" s="34" t="s">
        <v>6</v>
      </c>
      <c r="C34" s="5"/>
      <c r="D34" s="7"/>
      <c r="E34" s="7"/>
      <c r="F34" s="11">
        <f>SUM(F16:F33)</f>
        <v>0</v>
      </c>
    </row>
    <row r="35" spans="1:6" ht="12.75">
      <c r="A35" s="36"/>
      <c r="B35" s="24"/>
      <c r="C35" s="18"/>
      <c r="F35" s="9"/>
    </row>
    <row r="36" spans="1:6" ht="12.75">
      <c r="A36" s="36"/>
      <c r="B36" s="24"/>
      <c r="C36" s="18"/>
      <c r="F36" s="9"/>
    </row>
    <row r="37" spans="1:6" ht="12.75">
      <c r="A37" s="35" t="s">
        <v>98</v>
      </c>
      <c r="B37" s="23"/>
      <c r="C37" s="17"/>
      <c r="F37" s="9"/>
    </row>
    <row r="38" spans="1:6" ht="12.75">
      <c r="A38" s="32" t="s">
        <v>45</v>
      </c>
      <c r="B38" s="22">
        <v>1</v>
      </c>
      <c r="C38" s="5" t="s">
        <v>34</v>
      </c>
      <c r="D38" s="7">
        <v>0</v>
      </c>
      <c r="E38" s="7">
        <v>0</v>
      </c>
      <c r="F38" s="10">
        <f>(D38*B38)+E38</f>
        <v>0</v>
      </c>
    </row>
    <row r="39" spans="1:6" ht="12.75">
      <c r="A39" s="31" t="s">
        <v>99</v>
      </c>
      <c r="B39" s="22">
        <v>513</v>
      </c>
      <c r="C39" s="28" t="s">
        <v>35</v>
      </c>
      <c r="D39" s="7">
        <v>0</v>
      </c>
      <c r="E39" s="7">
        <v>0</v>
      </c>
      <c r="F39" s="10">
        <f>(D39*B39)+(E39*B39)</f>
        <v>0</v>
      </c>
    </row>
    <row r="40" spans="1:6" ht="12.75">
      <c r="A40" s="32" t="s">
        <v>46</v>
      </c>
      <c r="B40" s="22">
        <v>1640</v>
      </c>
      <c r="C40" s="28" t="s">
        <v>36</v>
      </c>
      <c r="D40" s="7">
        <v>0</v>
      </c>
      <c r="E40" s="7">
        <v>0</v>
      </c>
      <c r="F40" s="10">
        <f aca="true" t="shared" si="1" ref="F40:F49">(D40*B40)+(E40*B40)</f>
        <v>0</v>
      </c>
    </row>
    <row r="41" spans="1:6" ht="12.75">
      <c r="A41" s="32" t="s">
        <v>47</v>
      </c>
      <c r="B41" s="22">
        <v>1210</v>
      </c>
      <c r="C41" s="28" t="s">
        <v>36</v>
      </c>
      <c r="D41" s="7">
        <v>0</v>
      </c>
      <c r="E41" s="7">
        <v>0</v>
      </c>
      <c r="F41" s="10">
        <f t="shared" si="1"/>
        <v>0</v>
      </c>
    </row>
    <row r="42" spans="1:6" ht="12.75">
      <c r="A42" s="31" t="s">
        <v>10</v>
      </c>
      <c r="B42" s="22">
        <v>75</v>
      </c>
      <c r="C42" s="28" t="s">
        <v>37</v>
      </c>
      <c r="D42" s="7">
        <v>0</v>
      </c>
      <c r="E42" s="7">
        <v>0</v>
      </c>
      <c r="F42" s="10">
        <f t="shared" si="1"/>
        <v>0</v>
      </c>
    </row>
    <row r="43" spans="1:6" ht="12.75">
      <c r="A43" s="31" t="s">
        <v>107</v>
      </c>
      <c r="B43" s="22">
        <v>227</v>
      </c>
      <c r="C43" s="28" t="s">
        <v>35</v>
      </c>
      <c r="D43" s="7">
        <v>0</v>
      </c>
      <c r="E43" s="7">
        <v>0</v>
      </c>
      <c r="F43" s="10">
        <f>(D43*B43)+(E43*B43)</f>
        <v>0</v>
      </c>
    </row>
    <row r="44" spans="1:6" ht="12.75">
      <c r="A44" s="31" t="s">
        <v>100</v>
      </c>
      <c r="B44" s="22">
        <v>32.9</v>
      </c>
      <c r="C44" s="28" t="s">
        <v>37</v>
      </c>
      <c r="D44" s="7">
        <v>0</v>
      </c>
      <c r="E44" s="7">
        <v>0</v>
      </c>
      <c r="F44" s="10">
        <f>(D44*B44)+(E44*B44)</f>
        <v>0</v>
      </c>
    </row>
    <row r="45" spans="1:6" ht="12.75">
      <c r="A45" s="32" t="s">
        <v>101</v>
      </c>
      <c r="B45" s="22">
        <v>2270</v>
      </c>
      <c r="C45" s="28" t="s">
        <v>36</v>
      </c>
      <c r="D45" s="7">
        <v>0</v>
      </c>
      <c r="E45" s="7">
        <v>0</v>
      </c>
      <c r="F45" s="10">
        <f>(D45*B45)+(E45*B45)</f>
        <v>0</v>
      </c>
    </row>
    <row r="46" spans="1:6" ht="12.75">
      <c r="A46" s="32" t="s">
        <v>102</v>
      </c>
      <c r="B46" s="22">
        <v>1</v>
      </c>
      <c r="C46" s="28" t="s">
        <v>36</v>
      </c>
      <c r="D46" s="7">
        <v>0</v>
      </c>
      <c r="E46" s="7">
        <v>0</v>
      </c>
      <c r="F46" s="10">
        <f>(D46*B46)+(E46*B46)</f>
        <v>0</v>
      </c>
    </row>
    <row r="47" spans="1:6" ht="12.75">
      <c r="A47" s="33" t="s">
        <v>38</v>
      </c>
      <c r="B47" s="22">
        <v>1</v>
      </c>
      <c r="C47" s="5"/>
      <c r="D47" s="7">
        <v>0</v>
      </c>
      <c r="E47" s="7">
        <v>0</v>
      </c>
      <c r="F47" s="10">
        <f t="shared" si="1"/>
        <v>0</v>
      </c>
    </row>
    <row r="48" spans="1:8" ht="12.75">
      <c r="A48" s="33" t="s">
        <v>38</v>
      </c>
      <c r="B48" s="22">
        <v>1</v>
      </c>
      <c r="C48" s="5"/>
      <c r="D48" s="7">
        <v>0</v>
      </c>
      <c r="E48" s="7">
        <v>0</v>
      </c>
      <c r="F48" s="10">
        <f t="shared" si="1"/>
        <v>0</v>
      </c>
      <c r="H48" s="27" t="s">
        <v>52</v>
      </c>
    </row>
    <row r="49" spans="1:6" ht="12.75">
      <c r="A49" s="33" t="s">
        <v>38</v>
      </c>
      <c r="B49" s="22">
        <v>1</v>
      </c>
      <c r="C49" s="5"/>
      <c r="D49" s="7">
        <v>0</v>
      </c>
      <c r="E49" s="7">
        <v>0</v>
      </c>
      <c r="F49" s="10">
        <f t="shared" si="1"/>
        <v>0</v>
      </c>
    </row>
    <row r="50" spans="1:6" ht="12.75">
      <c r="A50" s="31" t="s">
        <v>9</v>
      </c>
      <c r="B50" s="22">
        <v>1</v>
      </c>
      <c r="C50" s="5" t="s">
        <v>34</v>
      </c>
      <c r="D50" s="7">
        <v>0</v>
      </c>
      <c r="E50" s="7">
        <v>0</v>
      </c>
      <c r="F50" s="10">
        <f>(D50*B50)+E50</f>
        <v>0</v>
      </c>
    </row>
    <row r="51" spans="1:6" ht="12.75">
      <c r="A51" s="34" t="s">
        <v>27</v>
      </c>
      <c r="B51" s="25"/>
      <c r="C51" s="19"/>
      <c r="D51" s="15"/>
      <c r="E51" s="15"/>
      <c r="F51" s="11">
        <f>SUM(F38:F50)</f>
        <v>0</v>
      </c>
    </row>
    <row r="52" spans="1:6" ht="12.75">
      <c r="A52" s="36"/>
      <c r="B52" s="24"/>
      <c r="C52" s="18"/>
      <c r="F52" s="9"/>
    </row>
    <row r="53" spans="1:6" ht="12.75">
      <c r="A53" s="36"/>
      <c r="B53" s="24"/>
      <c r="C53" s="18"/>
      <c r="F53" s="9"/>
    </row>
    <row r="54" spans="1:6" ht="12.75">
      <c r="A54" s="35" t="s">
        <v>12</v>
      </c>
      <c r="B54" s="23"/>
      <c r="C54" s="17"/>
      <c r="F54" s="9"/>
    </row>
    <row r="55" spans="1:6" ht="12.75">
      <c r="A55" s="32" t="s">
        <v>112</v>
      </c>
      <c r="B55" s="22">
        <v>6</v>
      </c>
      <c r="C55" s="28" t="s">
        <v>108</v>
      </c>
      <c r="D55" s="7">
        <v>0</v>
      </c>
      <c r="E55" s="7">
        <v>0</v>
      </c>
      <c r="F55" s="10">
        <f>(D55*B55)+(E55*B55)</f>
        <v>0</v>
      </c>
    </row>
    <row r="56" spans="1:6" ht="12.75">
      <c r="A56" s="32" t="s">
        <v>109</v>
      </c>
      <c r="B56" s="22">
        <v>0</v>
      </c>
      <c r="C56" s="28" t="s">
        <v>108</v>
      </c>
      <c r="D56" s="7">
        <v>0</v>
      </c>
      <c r="E56" s="7">
        <v>0</v>
      </c>
      <c r="F56" s="10">
        <f>(D56*B56)+(E56*B56)</f>
        <v>0</v>
      </c>
    </row>
    <row r="57" spans="1:6" ht="12.75">
      <c r="A57" s="32" t="s">
        <v>110</v>
      </c>
      <c r="B57" s="22">
        <v>972</v>
      </c>
      <c r="C57" s="28" t="s">
        <v>36</v>
      </c>
      <c r="D57" s="7">
        <v>0</v>
      </c>
      <c r="E57" s="7">
        <v>0</v>
      </c>
      <c r="F57" s="10">
        <f aca="true" t="shared" si="2" ref="F57:F66">(D57*B57)+(E57*B57)</f>
        <v>0</v>
      </c>
    </row>
    <row r="58" spans="1:6" ht="12.75">
      <c r="A58" s="32" t="s">
        <v>48</v>
      </c>
      <c r="B58" s="22">
        <v>3936</v>
      </c>
      <c r="C58" s="28" t="s">
        <v>36</v>
      </c>
      <c r="D58" s="7">
        <v>0</v>
      </c>
      <c r="E58" s="7">
        <v>0</v>
      </c>
      <c r="F58" s="10">
        <f t="shared" si="2"/>
        <v>0</v>
      </c>
    </row>
    <row r="59" spans="1:6" ht="12.75">
      <c r="A59" s="32" t="s">
        <v>49</v>
      </c>
      <c r="B59" s="22">
        <v>562</v>
      </c>
      <c r="C59" s="28" t="s">
        <v>35</v>
      </c>
      <c r="D59" s="7">
        <v>0</v>
      </c>
      <c r="E59" s="7">
        <v>0</v>
      </c>
      <c r="F59" s="10">
        <f t="shared" si="2"/>
        <v>0</v>
      </c>
    </row>
    <row r="60" spans="1:8" ht="12.75">
      <c r="A60" s="32" t="s">
        <v>50</v>
      </c>
      <c r="B60" s="22">
        <v>562</v>
      </c>
      <c r="C60" s="28" t="s">
        <v>35</v>
      </c>
      <c r="D60" s="7">
        <v>0</v>
      </c>
      <c r="E60" s="7">
        <v>0</v>
      </c>
      <c r="F60" s="10">
        <f t="shared" si="2"/>
        <v>0</v>
      </c>
      <c r="H60" s="27"/>
    </row>
    <row r="61" spans="1:8" ht="12.75">
      <c r="A61" s="32" t="s">
        <v>51</v>
      </c>
      <c r="B61" s="22">
        <v>0</v>
      </c>
      <c r="C61" s="28" t="s">
        <v>36</v>
      </c>
      <c r="D61" s="7">
        <v>0</v>
      </c>
      <c r="E61" s="7">
        <v>0</v>
      </c>
      <c r="F61" s="10">
        <f t="shared" si="2"/>
        <v>0</v>
      </c>
      <c r="H61" s="27"/>
    </row>
    <row r="62" spans="1:8" ht="12.75">
      <c r="A62" s="32" t="s">
        <v>68</v>
      </c>
      <c r="B62" s="22">
        <v>1</v>
      </c>
      <c r="C62" s="28" t="s">
        <v>36</v>
      </c>
      <c r="D62" s="7">
        <v>0</v>
      </c>
      <c r="E62" s="7">
        <v>0</v>
      </c>
      <c r="F62" s="10">
        <f t="shared" si="2"/>
        <v>0</v>
      </c>
      <c r="H62" s="27"/>
    </row>
    <row r="63" spans="1:6" ht="12.75">
      <c r="A63" s="33" t="s">
        <v>38</v>
      </c>
      <c r="B63" s="22">
        <v>1</v>
      </c>
      <c r="C63" s="5"/>
      <c r="D63" s="7">
        <v>0</v>
      </c>
      <c r="E63" s="7">
        <v>0</v>
      </c>
      <c r="F63" s="10">
        <f t="shared" si="2"/>
        <v>0</v>
      </c>
    </row>
    <row r="64" spans="1:6" ht="12.75">
      <c r="A64" s="33" t="s">
        <v>38</v>
      </c>
      <c r="B64" s="22">
        <v>1</v>
      </c>
      <c r="C64" s="5"/>
      <c r="D64" s="7">
        <v>0</v>
      </c>
      <c r="E64" s="7">
        <v>0</v>
      </c>
      <c r="F64" s="10">
        <f t="shared" si="2"/>
        <v>0</v>
      </c>
    </row>
    <row r="65" spans="1:6" ht="12.75">
      <c r="A65" s="33" t="s">
        <v>38</v>
      </c>
      <c r="B65" s="22">
        <v>1</v>
      </c>
      <c r="C65" s="5"/>
      <c r="D65" s="7">
        <v>0</v>
      </c>
      <c r="E65" s="7">
        <v>0</v>
      </c>
      <c r="F65" s="10">
        <f t="shared" si="2"/>
        <v>0</v>
      </c>
    </row>
    <row r="66" spans="1:6" ht="12.75">
      <c r="A66" s="31" t="s">
        <v>9</v>
      </c>
      <c r="B66" s="22">
        <v>1</v>
      </c>
      <c r="C66" s="5" t="s">
        <v>34</v>
      </c>
      <c r="D66" s="7">
        <v>0</v>
      </c>
      <c r="E66" s="7">
        <v>0</v>
      </c>
      <c r="F66" s="10">
        <f t="shared" si="2"/>
        <v>0</v>
      </c>
    </row>
    <row r="67" spans="1:6" ht="12.75">
      <c r="A67" s="34" t="s">
        <v>28</v>
      </c>
      <c r="B67" s="25"/>
      <c r="C67" s="19"/>
      <c r="D67" s="15"/>
      <c r="E67" s="15"/>
      <c r="F67" s="11">
        <f>SUM(F57:F66)</f>
        <v>0</v>
      </c>
    </row>
    <row r="68" spans="1:6" ht="12.75">
      <c r="A68" s="37"/>
      <c r="B68" s="26"/>
      <c r="C68" s="20"/>
      <c r="D68" s="4"/>
      <c r="E68" s="4"/>
      <c r="F68" s="13"/>
    </row>
    <row r="69" ht="12.75">
      <c r="F69" s="9"/>
    </row>
    <row r="70" spans="1:6" ht="12.75">
      <c r="A70" s="35" t="s">
        <v>13</v>
      </c>
      <c r="B70" s="23"/>
      <c r="C70" s="17"/>
      <c r="F70" s="9"/>
    </row>
    <row r="71" spans="1:8" ht="12.75">
      <c r="A71" s="31" t="s">
        <v>14</v>
      </c>
      <c r="B71" s="22">
        <v>1</v>
      </c>
      <c r="C71" s="28" t="s">
        <v>35</v>
      </c>
      <c r="D71" s="7">
        <v>0</v>
      </c>
      <c r="E71" s="7">
        <v>0</v>
      </c>
      <c r="F71" s="10">
        <f>(D71*B71)+(E71*B71)</f>
        <v>0</v>
      </c>
      <c r="H71" s="27" t="s">
        <v>67</v>
      </c>
    </row>
    <row r="72" spans="1:8" ht="12.75">
      <c r="A72" s="31" t="s">
        <v>15</v>
      </c>
      <c r="B72" s="22">
        <v>1</v>
      </c>
      <c r="C72" s="28" t="s">
        <v>35</v>
      </c>
      <c r="D72" s="7">
        <v>0</v>
      </c>
      <c r="E72" s="7">
        <v>0</v>
      </c>
      <c r="F72" s="10">
        <f>(D72*B72)+(E72*B72)</f>
        <v>0</v>
      </c>
      <c r="H72" s="27"/>
    </row>
    <row r="73" spans="1:8" ht="12.75">
      <c r="A73" s="31" t="s">
        <v>16</v>
      </c>
      <c r="B73" s="22">
        <v>1</v>
      </c>
      <c r="C73" s="28" t="s">
        <v>35</v>
      </c>
      <c r="D73" s="7">
        <v>0</v>
      </c>
      <c r="E73" s="7">
        <v>0</v>
      </c>
      <c r="F73" s="10">
        <f>(D73*B73)+(E73*B73)</f>
        <v>0</v>
      </c>
      <c r="H73" s="27"/>
    </row>
    <row r="74" spans="1:8" ht="12.75">
      <c r="A74" s="31" t="s">
        <v>103</v>
      </c>
      <c r="B74" s="22">
        <v>1</v>
      </c>
      <c r="C74" s="28" t="s">
        <v>35</v>
      </c>
      <c r="D74" s="7">
        <v>0</v>
      </c>
      <c r="E74" s="7">
        <v>0</v>
      </c>
      <c r="F74" s="10">
        <f>(D74*B74)+(E74*B74)</f>
        <v>0</v>
      </c>
      <c r="H74" s="27" t="s">
        <v>67</v>
      </c>
    </row>
    <row r="75" spans="1:8" ht="12.75">
      <c r="A75" s="31" t="s">
        <v>104</v>
      </c>
      <c r="B75" s="22">
        <v>1</v>
      </c>
      <c r="C75" s="28" t="s">
        <v>35</v>
      </c>
      <c r="D75" s="7">
        <v>0</v>
      </c>
      <c r="E75" s="7">
        <v>0</v>
      </c>
      <c r="F75" s="10">
        <f>(D75*B75)+(E75*B75)</f>
        <v>0</v>
      </c>
      <c r="H75" s="27"/>
    </row>
    <row r="76" spans="1:6" ht="12.75">
      <c r="A76" s="31" t="s">
        <v>17</v>
      </c>
      <c r="B76" s="22">
        <v>1</v>
      </c>
      <c r="C76" s="5" t="s">
        <v>34</v>
      </c>
      <c r="D76" s="7">
        <v>0</v>
      </c>
      <c r="E76" s="7">
        <v>0</v>
      </c>
      <c r="F76" s="10">
        <f aca="true" t="shared" si="3" ref="F76:F81">D76+E76</f>
        <v>0</v>
      </c>
    </row>
    <row r="77" spans="1:6" ht="25.5">
      <c r="A77" s="32" t="s">
        <v>69</v>
      </c>
      <c r="B77" s="22">
        <v>1</v>
      </c>
      <c r="C77" s="5" t="s">
        <v>34</v>
      </c>
      <c r="D77" s="7">
        <v>0</v>
      </c>
      <c r="E77" s="7">
        <v>0</v>
      </c>
      <c r="F77" s="10">
        <f t="shared" si="3"/>
        <v>0</v>
      </c>
    </row>
    <row r="78" spans="1:8" ht="12.75">
      <c r="A78" s="33" t="s">
        <v>38</v>
      </c>
      <c r="B78" s="22">
        <v>1</v>
      </c>
      <c r="C78" s="5"/>
      <c r="D78" s="7">
        <v>0</v>
      </c>
      <c r="E78" s="7">
        <v>0</v>
      </c>
      <c r="F78" s="10">
        <f t="shared" si="3"/>
        <v>0</v>
      </c>
      <c r="H78" s="27"/>
    </row>
    <row r="79" spans="1:8" ht="12.75">
      <c r="A79" s="33" t="s">
        <v>38</v>
      </c>
      <c r="B79" s="22">
        <v>1</v>
      </c>
      <c r="C79" s="5"/>
      <c r="D79" s="7">
        <v>0</v>
      </c>
      <c r="E79" s="7">
        <v>0</v>
      </c>
      <c r="F79" s="10">
        <f t="shared" si="3"/>
        <v>0</v>
      </c>
      <c r="H79" s="27"/>
    </row>
    <row r="80" spans="1:8" ht="12.75">
      <c r="A80" s="33" t="s">
        <v>38</v>
      </c>
      <c r="B80" s="22">
        <v>1</v>
      </c>
      <c r="C80" s="5"/>
      <c r="D80" s="7">
        <v>0</v>
      </c>
      <c r="E80" s="7">
        <v>0</v>
      </c>
      <c r="F80" s="10">
        <f t="shared" si="3"/>
        <v>0</v>
      </c>
      <c r="H80" s="27"/>
    </row>
    <row r="81" spans="1:6" ht="12.75">
      <c r="A81" s="31" t="s">
        <v>9</v>
      </c>
      <c r="B81" s="22">
        <v>1</v>
      </c>
      <c r="C81" s="5" t="s">
        <v>34</v>
      </c>
      <c r="D81" s="7">
        <v>0</v>
      </c>
      <c r="E81" s="7">
        <v>0</v>
      </c>
      <c r="F81" s="10">
        <f t="shared" si="3"/>
        <v>0</v>
      </c>
    </row>
    <row r="82" spans="1:6" ht="12.75">
      <c r="A82" s="34" t="s">
        <v>55</v>
      </c>
      <c r="B82" s="25"/>
      <c r="C82" s="19"/>
      <c r="D82" s="15"/>
      <c r="E82" s="15"/>
      <c r="F82" s="11">
        <f>SUM(F71:F81)</f>
        <v>0</v>
      </c>
    </row>
    <row r="83" ht="12.75">
      <c r="F83" s="9"/>
    </row>
    <row r="84" ht="12.75">
      <c r="F84" s="9"/>
    </row>
    <row r="85" spans="1:6" ht="12.75">
      <c r="A85" s="35" t="s">
        <v>86</v>
      </c>
      <c r="B85" s="23"/>
      <c r="C85" s="17"/>
      <c r="F85" s="9"/>
    </row>
    <row r="86" spans="1:9" ht="12.75">
      <c r="A86" s="31" t="s">
        <v>87</v>
      </c>
      <c r="B86" s="22">
        <v>554</v>
      </c>
      <c r="C86" s="5" t="s">
        <v>35</v>
      </c>
      <c r="D86" s="7">
        <v>0</v>
      </c>
      <c r="E86" s="7">
        <v>0</v>
      </c>
      <c r="F86" s="10">
        <f>D86+E86</f>
        <v>0</v>
      </c>
      <c r="I86" s="27"/>
    </row>
    <row r="87" spans="1:8" ht="12.75">
      <c r="A87" s="31" t="s">
        <v>18</v>
      </c>
      <c r="B87" s="22">
        <v>1</v>
      </c>
      <c r="C87" s="5" t="s">
        <v>34</v>
      </c>
      <c r="D87" s="7">
        <v>0</v>
      </c>
      <c r="E87" s="7">
        <v>0</v>
      </c>
      <c r="F87" s="10">
        <f aca="true" t="shared" si="4" ref="F87:F92">D87+E87</f>
        <v>0</v>
      </c>
      <c r="H87" s="27" t="s">
        <v>67</v>
      </c>
    </row>
    <row r="88" spans="1:8" ht="12.75">
      <c r="A88" s="32" t="s">
        <v>70</v>
      </c>
      <c r="B88" s="22">
        <v>1</v>
      </c>
      <c r="C88" s="28" t="s">
        <v>36</v>
      </c>
      <c r="D88" s="7">
        <v>0</v>
      </c>
      <c r="E88" s="7">
        <v>0</v>
      </c>
      <c r="F88" s="10">
        <f>D88+E88</f>
        <v>0</v>
      </c>
      <c r="H88" s="27"/>
    </row>
    <row r="89" spans="1:8" ht="25.5">
      <c r="A89" s="38" t="s">
        <v>91</v>
      </c>
      <c r="B89" s="22">
        <v>528</v>
      </c>
      <c r="C89" s="5" t="s">
        <v>35</v>
      </c>
      <c r="D89" s="7">
        <v>0</v>
      </c>
      <c r="E89" s="7">
        <v>0</v>
      </c>
      <c r="F89" s="10">
        <f t="shared" si="4"/>
        <v>0</v>
      </c>
      <c r="H89" s="27"/>
    </row>
    <row r="90" spans="1:8" ht="12.75">
      <c r="A90" s="33" t="s">
        <v>38</v>
      </c>
      <c r="B90" s="22">
        <v>1</v>
      </c>
      <c r="C90" s="5"/>
      <c r="D90" s="7">
        <v>0</v>
      </c>
      <c r="E90" s="7">
        <v>0</v>
      </c>
      <c r="F90" s="10">
        <f t="shared" si="4"/>
        <v>0</v>
      </c>
      <c r="H90" s="27"/>
    </row>
    <row r="91" spans="1:8" ht="12.75">
      <c r="A91" s="33" t="s">
        <v>38</v>
      </c>
      <c r="B91" s="22">
        <v>1</v>
      </c>
      <c r="C91" s="5"/>
      <c r="D91" s="7">
        <v>0</v>
      </c>
      <c r="E91" s="7">
        <v>0</v>
      </c>
      <c r="F91" s="10">
        <f t="shared" si="4"/>
        <v>0</v>
      </c>
      <c r="H91" s="27"/>
    </row>
    <row r="92" spans="1:6" ht="12.75">
      <c r="A92" s="31" t="s">
        <v>9</v>
      </c>
      <c r="B92" s="22">
        <v>1</v>
      </c>
      <c r="C92" s="5" t="s">
        <v>34</v>
      </c>
      <c r="D92" s="7">
        <v>0</v>
      </c>
      <c r="E92" s="7">
        <v>0</v>
      </c>
      <c r="F92" s="10">
        <f t="shared" si="4"/>
        <v>0</v>
      </c>
    </row>
    <row r="93" spans="1:6" ht="12.75">
      <c r="A93" s="34" t="s">
        <v>88</v>
      </c>
      <c r="B93" s="25"/>
      <c r="C93" s="19"/>
      <c r="D93" s="15"/>
      <c r="E93" s="15"/>
      <c r="F93" s="11">
        <f>SUM(F87:F92)</f>
        <v>0</v>
      </c>
    </row>
    <row r="94" ht="12.75">
      <c r="F94" s="9"/>
    </row>
    <row r="95" ht="12.75">
      <c r="F95" s="9"/>
    </row>
    <row r="96" spans="1:6" ht="12.75">
      <c r="A96" s="35" t="s">
        <v>57</v>
      </c>
      <c r="B96" s="23"/>
      <c r="C96" s="17"/>
      <c r="F96" s="9"/>
    </row>
    <row r="97" spans="1:6" ht="25.5">
      <c r="A97" s="32" t="s">
        <v>81</v>
      </c>
      <c r="B97" s="22">
        <v>517</v>
      </c>
      <c r="C97" s="28" t="s">
        <v>35</v>
      </c>
      <c r="D97" s="7">
        <v>0</v>
      </c>
      <c r="E97" s="7">
        <v>0</v>
      </c>
      <c r="F97" s="10">
        <f>(D97*B97)+(E97*B97)</f>
        <v>0</v>
      </c>
    </row>
    <row r="98" spans="1:6" ht="12.75">
      <c r="A98" s="32" t="s">
        <v>59</v>
      </c>
      <c r="B98" s="22">
        <v>0</v>
      </c>
      <c r="C98" s="28" t="s">
        <v>37</v>
      </c>
      <c r="D98" s="7">
        <v>0</v>
      </c>
      <c r="E98" s="7">
        <v>0</v>
      </c>
      <c r="F98" s="10">
        <f aca="true" t="shared" si="5" ref="F98:F106">(D98*B98)+(E98*B98)</f>
        <v>0</v>
      </c>
    </row>
    <row r="99" spans="1:6" ht="12.75">
      <c r="A99" s="32" t="s">
        <v>58</v>
      </c>
      <c r="B99" s="22">
        <v>492</v>
      </c>
      <c r="C99" s="28" t="s">
        <v>35</v>
      </c>
      <c r="D99" s="7">
        <v>0</v>
      </c>
      <c r="E99" s="7">
        <v>0</v>
      </c>
      <c r="F99" s="10">
        <f t="shared" si="5"/>
        <v>0</v>
      </c>
    </row>
    <row r="100" spans="1:6" ht="12.75">
      <c r="A100" s="32" t="s">
        <v>60</v>
      </c>
      <c r="B100" s="22">
        <v>22.4</v>
      </c>
      <c r="C100" s="28" t="s">
        <v>36</v>
      </c>
      <c r="D100" s="7">
        <v>0</v>
      </c>
      <c r="E100" s="7">
        <v>0</v>
      </c>
      <c r="F100" s="10">
        <f t="shared" si="5"/>
        <v>0</v>
      </c>
    </row>
    <row r="101" spans="1:6" ht="12.75">
      <c r="A101" s="32" t="s">
        <v>105</v>
      </c>
      <c r="B101" s="22">
        <v>0</v>
      </c>
      <c r="C101" s="28" t="s">
        <v>36</v>
      </c>
      <c r="D101" s="7">
        <v>0</v>
      </c>
      <c r="E101" s="7">
        <v>0</v>
      </c>
      <c r="F101" s="10">
        <f t="shared" si="5"/>
        <v>0</v>
      </c>
    </row>
    <row r="102" spans="1:6" ht="12.75">
      <c r="A102" s="32" t="s">
        <v>71</v>
      </c>
      <c r="B102" s="22">
        <v>0</v>
      </c>
      <c r="C102" s="28" t="s">
        <v>35</v>
      </c>
      <c r="D102" s="7">
        <v>0</v>
      </c>
      <c r="E102" s="7">
        <v>0</v>
      </c>
      <c r="F102" s="10">
        <f t="shared" si="5"/>
        <v>0</v>
      </c>
    </row>
    <row r="103" spans="1:8" ht="12.75">
      <c r="A103" s="32" t="s">
        <v>62</v>
      </c>
      <c r="B103" s="22">
        <v>1</v>
      </c>
      <c r="C103" s="28" t="s">
        <v>34</v>
      </c>
      <c r="D103" s="7">
        <v>0</v>
      </c>
      <c r="E103" s="7">
        <v>0</v>
      </c>
      <c r="F103" s="10">
        <f t="shared" si="5"/>
        <v>0</v>
      </c>
      <c r="H103" s="27" t="s">
        <v>92</v>
      </c>
    </row>
    <row r="104" spans="1:8" ht="12.75">
      <c r="A104" s="32" t="s">
        <v>61</v>
      </c>
      <c r="B104" s="22">
        <v>1</v>
      </c>
      <c r="C104" s="28" t="s">
        <v>34</v>
      </c>
      <c r="D104" s="7">
        <v>0</v>
      </c>
      <c r="E104" s="7">
        <v>0</v>
      </c>
      <c r="F104" s="10">
        <f t="shared" si="5"/>
        <v>0</v>
      </c>
      <c r="H104" s="27" t="s">
        <v>93</v>
      </c>
    </row>
    <row r="105" spans="1:8" ht="12.75">
      <c r="A105" s="32" t="s">
        <v>63</v>
      </c>
      <c r="B105" s="22">
        <v>1</v>
      </c>
      <c r="C105" s="28" t="s">
        <v>35</v>
      </c>
      <c r="D105" s="7">
        <v>0</v>
      </c>
      <c r="E105" s="7">
        <v>0</v>
      </c>
      <c r="F105" s="10">
        <f t="shared" si="5"/>
        <v>0</v>
      </c>
      <c r="H105" s="27" t="s">
        <v>94</v>
      </c>
    </row>
    <row r="106" spans="1:8" ht="12.75">
      <c r="A106" s="32" t="s">
        <v>64</v>
      </c>
      <c r="B106" s="22">
        <v>1</v>
      </c>
      <c r="C106" s="28" t="s">
        <v>34</v>
      </c>
      <c r="D106" s="7">
        <v>0</v>
      </c>
      <c r="E106" s="7">
        <v>0</v>
      </c>
      <c r="F106" s="10">
        <f t="shared" si="5"/>
        <v>0</v>
      </c>
      <c r="H106" s="27" t="s">
        <v>95</v>
      </c>
    </row>
    <row r="107" spans="1:6" ht="12.75">
      <c r="A107" s="32" t="s">
        <v>89</v>
      </c>
      <c r="B107" s="22">
        <v>517</v>
      </c>
      <c r="C107" s="28" t="s">
        <v>35</v>
      </c>
      <c r="D107" s="7">
        <v>0</v>
      </c>
      <c r="E107" s="7">
        <v>0</v>
      </c>
      <c r="F107" s="10">
        <f>D107+E107</f>
        <v>0</v>
      </c>
    </row>
    <row r="108" spans="1:6" ht="12.75">
      <c r="A108" s="32" t="s">
        <v>111</v>
      </c>
      <c r="B108" s="22">
        <v>126</v>
      </c>
      <c r="C108" s="28" t="s">
        <v>35</v>
      </c>
      <c r="D108" s="7">
        <v>0</v>
      </c>
      <c r="E108" s="7">
        <v>0</v>
      </c>
      <c r="F108" s="10">
        <f>D108+E108</f>
        <v>0</v>
      </c>
    </row>
    <row r="109" spans="1:8" ht="12.75">
      <c r="A109" s="33" t="s">
        <v>38</v>
      </c>
      <c r="B109" s="22">
        <v>1</v>
      </c>
      <c r="C109" s="5"/>
      <c r="D109" s="7">
        <v>0</v>
      </c>
      <c r="E109" s="7">
        <v>0</v>
      </c>
      <c r="F109" s="10">
        <f>D109+E109</f>
        <v>0</v>
      </c>
      <c r="H109" s="27"/>
    </row>
    <row r="110" spans="1:8" ht="12.75">
      <c r="A110" s="33" t="s">
        <v>38</v>
      </c>
      <c r="B110" s="22">
        <v>1</v>
      </c>
      <c r="C110" s="5"/>
      <c r="D110" s="7">
        <v>0</v>
      </c>
      <c r="E110" s="7">
        <v>0</v>
      </c>
      <c r="F110" s="10">
        <f>D110+E110</f>
        <v>0</v>
      </c>
      <c r="H110" s="27"/>
    </row>
    <row r="111" spans="1:8" ht="12.75">
      <c r="A111" s="33" t="s">
        <v>38</v>
      </c>
      <c r="B111" s="22">
        <v>1</v>
      </c>
      <c r="C111" s="5"/>
      <c r="D111" s="7">
        <v>0</v>
      </c>
      <c r="E111" s="7">
        <v>0</v>
      </c>
      <c r="F111" s="10">
        <f>D111+E111</f>
        <v>0</v>
      </c>
      <c r="H111" s="27"/>
    </row>
    <row r="112" spans="1:6" ht="12.75">
      <c r="A112" s="31" t="s">
        <v>9</v>
      </c>
      <c r="B112" s="22">
        <v>1</v>
      </c>
      <c r="C112" s="5" t="s">
        <v>34</v>
      </c>
      <c r="D112" s="7">
        <v>0</v>
      </c>
      <c r="E112" s="7">
        <v>0</v>
      </c>
      <c r="F112" s="10">
        <f>D112+E112</f>
        <v>0</v>
      </c>
    </row>
    <row r="113" spans="1:6" ht="12.75">
      <c r="A113" s="34" t="s">
        <v>72</v>
      </c>
      <c r="B113" s="25"/>
      <c r="C113" s="19"/>
      <c r="D113" s="15"/>
      <c r="E113" s="15"/>
      <c r="F113" s="11">
        <f>SUM(F97:F112)</f>
        <v>0</v>
      </c>
    </row>
    <row r="114" spans="1:6" ht="12.75">
      <c r="A114" s="34"/>
      <c r="B114" s="25"/>
      <c r="C114" s="19"/>
      <c r="D114" s="15"/>
      <c r="E114" s="15"/>
      <c r="F114" s="11"/>
    </row>
    <row r="115" ht="12.75">
      <c r="F115" s="9"/>
    </row>
    <row r="116" spans="1:6" ht="12.75">
      <c r="A116" s="35" t="s">
        <v>73</v>
      </c>
      <c r="B116" s="23"/>
      <c r="C116" s="17"/>
      <c r="F116" s="9"/>
    </row>
    <row r="117" spans="1:6" ht="12.75">
      <c r="A117" s="32" t="s">
        <v>75</v>
      </c>
      <c r="B117" s="22">
        <v>1</v>
      </c>
      <c r="C117" s="28" t="s">
        <v>35</v>
      </c>
      <c r="D117" s="7">
        <v>0</v>
      </c>
      <c r="E117" s="7">
        <v>0</v>
      </c>
      <c r="F117" s="10">
        <f aca="true" t="shared" si="6" ref="F117:F131">D117+E117</f>
        <v>0</v>
      </c>
    </row>
    <row r="118" spans="1:6" ht="12.75">
      <c r="A118" s="32" t="s">
        <v>74</v>
      </c>
      <c r="B118" s="22">
        <v>1</v>
      </c>
      <c r="C118" s="28" t="s">
        <v>35</v>
      </c>
      <c r="D118" s="7">
        <v>0</v>
      </c>
      <c r="E118" s="7">
        <v>0</v>
      </c>
      <c r="F118" s="10">
        <f t="shared" si="6"/>
        <v>0</v>
      </c>
    </row>
    <row r="119" spans="1:6" ht="12.75">
      <c r="A119" s="32" t="s">
        <v>76</v>
      </c>
      <c r="B119" s="22">
        <v>1</v>
      </c>
      <c r="C119" s="28" t="s">
        <v>35</v>
      </c>
      <c r="D119" s="7">
        <v>0</v>
      </c>
      <c r="E119" s="7">
        <v>0</v>
      </c>
      <c r="F119" s="10">
        <f t="shared" si="6"/>
        <v>0</v>
      </c>
    </row>
    <row r="120" spans="1:6" ht="12.75">
      <c r="A120" s="32" t="s">
        <v>77</v>
      </c>
      <c r="B120" s="22">
        <v>1</v>
      </c>
      <c r="C120" s="28" t="s">
        <v>35</v>
      </c>
      <c r="D120" s="7">
        <v>0</v>
      </c>
      <c r="E120" s="7">
        <v>0</v>
      </c>
      <c r="F120" s="10">
        <f t="shared" si="6"/>
        <v>0</v>
      </c>
    </row>
    <row r="121" spans="1:6" ht="12.75">
      <c r="A121" s="32" t="s">
        <v>80</v>
      </c>
      <c r="B121" s="22">
        <v>1</v>
      </c>
      <c r="C121" s="28" t="s">
        <v>35</v>
      </c>
      <c r="D121" s="7">
        <v>0</v>
      </c>
      <c r="E121" s="7">
        <v>0</v>
      </c>
      <c r="F121" s="10">
        <f t="shared" si="6"/>
        <v>0</v>
      </c>
    </row>
    <row r="122" spans="1:6" ht="12.75">
      <c r="A122" s="32" t="s">
        <v>79</v>
      </c>
      <c r="B122" s="22">
        <v>1</v>
      </c>
      <c r="C122" s="28" t="s">
        <v>34</v>
      </c>
      <c r="D122" s="7">
        <v>0</v>
      </c>
      <c r="E122" s="7">
        <v>0</v>
      </c>
      <c r="F122" s="10">
        <f t="shared" si="6"/>
        <v>0</v>
      </c>
    </row>
    <row r="123" spans="1:6" ht="12.75">
      <c r="A123" s="32" t="s">
        <v>78</v>
      </c>
      <c r="B123" s="22">
        <v>1</v>
      </c>
      <c r="C123" s="28" t="s">
        <v>34</v>
      </c>
      <c r="D123" s="7">
        <v>0</v>
      </c>
      <c r="E123" s="7">
        <v>0</v>
      </c>
      <c r="F123" s="10">
        <f t="shared" si="6"/>
        <v>0</v>
      </c>
    </row>
    <row r="124" spans="1:6" ht="12.75">
      <c r="A124" s="33" t="s">
        <v>38</v>
      </c>
      <c r="B124" s="22">
        <v>1</v>
      </c>
      <c r="C124" s="5"/>
      <c r="D124" s="7">
        <v>0</v>
      </c>
      <c r="E124" s="7">
        <v>0</v>
      </c>
      <c r="F124" s="10">
        <f>D124+E124</f>
        <v>0</v>
      </c>
    </row>
    <row r="125" spans="1:6" ht="12.75">
      <c r="A125" s="33" t="s">
        <v>38</v>
      </c>
      <c r="B125" s="22">
        <v>1</v>
      </c>
      <c r="C125" s="5"/>
      <c r="D125" s="7">
        <v>0</v>
      </c>
      <c r="E125" s="7">
        <v>0</v>
      </c>
      <c r="F125" s="10">
        <f>D125+E125</f>
        <v>0</v>
      </c>
    </row>
    <row r="126" spans="1:6" ht="12.75">
      <c r="A126" s="33" t="s">
        <v>38</v>
      </c>
      <c r="B126" s="22">
        <v>1</v>
      </c>
      <c r="C126" s="5"/>
      <c r="D126" s="7">
        <v>0</v>
      </c>
      <c r="E126" s="7">
        <v>0</v>
      </c>
      <c r="F126" s="10">
        <f>D126+E126</f>
        <v>0</v>
      </c>
    </row>
    <row r="127" spans="1:6" ht="12.75">
      <c r="A127" s="33" t="s">
        <v>38</v>
      </c>
      <c r="B127" s="22">
        <v>1</v>
      </c>
      <c r="C127" s="5"/>
      <c r="D127" s="7">
        <v>0</v>
      </c>
      <c r="E127" s="7">
        <v>0</v>
      </c>
      <c r="F127" s="10">
        <f>D127+E127</f>
        <v>0</v>
      </c>
    </row>
    <row r="128" spans="1:6" ht="12.75">
      <c r="A128" s="33" t="s">
        <v>38</v>
      </c>
      <c r="B128" s="22">
        <v>1</v>
      </c>
      <c r="C128" s="5"/>
      <c r="D128" s="7">
        <v>0</v>
      </c>
      <c r="E128" s="7">
        <v>0</v>
      </c>
      <c r="F128" s="10">
        <f t="shared" si="6"/>
        <v>0</v>
      </c>
    </row>
    <row r="129" spans="1:6" ht="12.75">
      <c r="A129" s="33" t="s">
        <v>38</v>
      </c>
      <c r="B129" s="22">
        <v>1</v>
      </c>
      <c r="C129" s="5"/>
      <c r="D129" s="7">
        <v>0</v>
      </c>
      <c r="E129" s="7">
        <v>0</v>
      </c>
      <c r="F129" s="10">
        <f t="shared" si="6"/>
        <v>0</v>
      </c>
    </row>
    <row r="130" spans="1:6" ht="12.75">
      <c r="A130" s="33" t="s">
        <v>38</v>
      </c>
      <c r="B130" s="22">
        <v>1</v>
      </c>
      <c r="C130" s="5"/>
      <c r="D130" s="7">
        <v>0</v>
      </c>
      <c r="E130" s="7">
        <v>0</v>
      </c>
      <c r="F130" s="10">
        <f t="shared" si="6"/>
        <v>0</v>
      </c>
    </row>
    <row r="131" spans="1:6" ht="12.75">
      <c r="A131" s="31" t="s">
        <v>9</v>
      </c>
      <c r="B131" s="22">
        <v>1</v>
      </c>
      <c r="C131" s="5" t="s">
        <v>34</v>
      </c>
      <c r="D131" s="7">
        <v>0</v>
      </c>
      <c r="E131" s="7">
        <v>0</v>
      </c>
      <c r="F131" s="10">
        <f t="shared" si="6"/>
        <v>0</v>
      </c>
    </row>
    <row r="132" spans="1:6" ht="12.75">
      <c r="A132" s="34" t="s">
        <v>82</v>
      </c>
      <c r="B132" s="25"/>
      <c r="C132" s="19"/>
      <c r="D132" s="15"/>
      <c r="E132" s="15"/>
      <c r="F132" s="11">
        <f>SUM(F117:F131)</f>
        <v>0</v>
      </c>
    </row>
    <row r="133" spans="1:6" ht="12.75">
      <c r="A133" s="34"/>
      <c r="B133" s="25"/>
      <c r="C133" s="19"/>
      <c r="D133" s="15"/>
      <c r="E133" s="15"/>
      <c r="F133" s="11"/>
    </row>
    <row r="134" spans="1:6" ht="12.75">
      <c r="A134" s="34"/>
      <c r="B134" s="25"/>
      <c r="C134" s="19"/>
      <c r="D134" s="15"/>
      <c r="E134" s="15"/>
      <c r="F134" s="11"/>
    </row>
    <row r="135" spans="1:6" ht="12.75">
      <c r="A135" s="35" t="s">
        <v>24</v>
      </c>
      <c r="B135" s="23"/>
      <c r="C135" s="17"/>
      <c r="F135" s="9"/>
    </row>
    <row r="136" spans="1:6" ht="12.75">
      <c r="A136" s="31" t="s">
        <v>19</v>
      </c>
      <c r="B136" s="22">
        <v>1</v>
      </c>
      <c r="C136" s="5" t="s">
        <v>34</v>
      </c>
      <c r="D136" s="7">
        <v>0</v>
      </c>
      <c r="E136" s="7">
        <v>0</v>
      </c>
      <c r="F136" s="10">
        <f aca="true" t="shared" si="7" ref="F136:F144">D136+E136</f>
        <v>0</v>
      </c>
    </row>
    <row r="137" spans="1:6" ht="12.75">
      <c r="A137" s="31" t="s">
        <v>20</v>
      </c>
      <c r="B137" s="22">
        <v>1</v>
      </c>
      <c r="C137" s="5" t="s">
        <v>34</v>
      </c>
      <c r="D137" s="7">
        <v>0</v>
      </c>
      <c r="E137" s="7">
        <v>0</v>
      </c>
      <c r="F137" s="10">
        <f t="shared" si="7"/>
        <v>0</v>
      </c>
    </row>
    <row r="138" spans="1:6" ht="12.75">
      <c r="A138" s="31" t="s">
        <v>21</v>
      </c>
      <c r="B138" s="22">
        <v>1</v>
      </c>
      <c r="C138" s="5" t="s">
        <v>34</v>
      </c>
      <c r="D138" s="7">
        <v>0</v>
      </c>
      <c r="E138" s="7">
        <v>0</v>
      </c>
      <c r="F138" s="10">
        <f t="shared" si="7"/>
        <v>0</v>
      </c>
    </row>
    <row r="139" spans="1:6" ht="12.75">
      <c r="A139" s="31" t="s">
        <v>22</v>
      </c>
      <c r="B139" s="22">
        <v>1</v>
      </c>
      <c r="C139" s="5" t="s">
        <v>34</v>
      </c>
      <c r="D139" s="7">
        <v>0</v>
      </c>
      <c r="E139" s="7">
        <v>0</v>
      </c>
      <c r="F139" s="10">
        <f t="shared" si="7"/>
        <v>0</v>
      </c>
    </row>
    <row r="140" spans="1:6" ht="12.75">
      <c r="A140" s="31" t="s">
        <v>23</v>
      </c>
      <c r="B140" s="22">
        <v>1</v>
      </c>
      <c r="C140" s="5" t="s">
        <v>34</v>
      </c>
      <c r="D140" s="7">
        <v>0</v>
      </c>
      <c r="E140" s="7">
        <v>0</v>
      </c>
      <c r="F140" s="10">
        <f t="shared" si="7"/>
        <v>0</v>
      </c>
    </row>
    <row r="141" spans="1:8" ht="12.75">
      <c r="A141" s="33" t="s">
        <v>38</v>
      </c>
      <c r="B141" s="22">
        <v>1</v>
      </c>
      <c r="C141" s="5"/>
      <c r="D141" s="7">
        <v>0</v>
      </c>
      <c r="E141" s="7">
        <v>0</v>
      </c>
      <c r="F141" s="10">
        <f t="shared" si="7"/>
        <v>0</v>
      </c>
      <c r="H141" s="27"/>
    </row>
    <row r="142" spans="1:8" ht="12.75">
      <c r="A142" s="33" t="s">
        <v>38</v>
      </c>
      <c r="B142" s="22">
        <v>1</v>
      </c>
      <c r="C142" s="5"/>
      <c r="D142" s="7">
        <v>0</v>
      </c>
      <c r="E142" s="7">
        <v>0</v>
      </c>
      <c r="F142" s="10">
        <f t="shared" si="7"/>
        <v>0</v>
      </c>
      <c r="H142" s="27"/>
    </row>
    <row r="143" spans="1:8" ht="12.75">
      <c r="A143" s="33" t="s">
        <v>38</v>
      </c>
      <c r="B143" s="22">
        <v>1</v>
      </c>
      <c r="C143" s="5"/>
      <c r="D143" s="7">
        <v>0</v>
      </c>
      <c r="E143" s="7">
        <v>0</v>
      </c>
      <c r="F143" s="10">
        <f t="shared" si="7"/>
        <v>0</v>
      </c>
      <c r="H143" s="27"/>
    </row>
    <row r="144" spans="1:6" ht="12.75">
      <c r="A144" s="31" t="s">
        <v>9</v>
      </c>
      <c r="B144" s="22">
        <v>1</v>
      </c>
      <c r="C144" s="5" t="s">
        <v>34</v>
      </c>
      <c r="D144" s="7">
        <v>0</v>
      </c>
      <c r="E144" s="7">
        <v>0</v>
      </c>
      <c r="F144" s="10">
        <f t="shared" si="7"/>
        <v>0</v>
      </c>
    </row>
    <row r="145" spans="1:6" ht="12.75">
      <c r="A145" s="34" t="s">
        <v>29</v>
      </c>
      <c r="B145" s="25"/>
      <c r="C145" s="19"/>
      <c r="D145" s="15"/>
      <c r="E145" s="15"/>
      <c r="F145" s="11">
        <f>SUM(F136:F144)</f>
        <v>0</v>
      </c>
    </row>
    <row r="146" ht="12.75">
      <c r="F146" s="9"/>
    </row>
    <row r="147" ht="12.75">
      <c r="F147" s="9"/>
    </row>
    <row r="148" spans="1:6" ht="25.5">
      <c r="A148" s="35" t="s">
        <v>25</v>
      </c>
      <c r="B148" s="23"/>
      <c r="C148" s="17"/>
      <c r="F148" s="9"/>
    </row>
    <row r="149" spans="1:6" ht="12.75">
      <c r="A149" s="31" t="s">
        <v>25</v>
      </c>
      <c r="B149" s="22">
        <v>1</v>
      </c>
      <c r="C149" s="5" t="s">
        <v>34</v>
      </c>
      <c r="D149" s="7">
        <v>0</v>
      </c>
      <c r="E149" s="7">
        <v>0</v>
      </c>
      <c r="F149" s="10">
        <f>D149+E149</f>
        <v>0</v>
      </c>
    </row>
    <row r="150" spans="1:6" ht="12.75">
      <c r="A150" s="32" t="s">
        <v>56</v>
      </c>
      <c r="B150" s="22">
        <v>1</v>
      </c>
      <c r="C150" s="5" t="s">
        <v>34</v>
      </c>
      <c r="D150" s="7">
        <v>0</v>
      </c>
      <c r="E150" s="7">
        <v>0</v>
      </c>
      <c r="F150" s="10">
        <f>D150+E150</f>
        <v>0</v>
      </c>
    </row>
    <row r="151" spans="1:8" ht="12.75">
      <c r="A151" s="33" t="s">
        <v>38</v>
      </c>
      <c r="B151" s="22">
        <v>1</v>
      </c>
      <c r="C151" s="5"/>
      <c r="D151" s="7">
        <v>0</v>
      </c>
      <c r="E151" s="7">
        <v>0</v>
      </c>
      <c r="F151" s="10">
        <f>D151+E151</f>
        <v>0</v>
      </c>
      <c r="H151" s="27"/>
    </row>
    <row r="152" spans="1:8" ht="12.75">
      <c r="A152" s="33" t="s">
        <v>38</v>
      </c>
      <c r="B152" s="22">
        <v>1</v>
      </c>
      <c r="C152" s="5"/>
      <c r="D152" s="7">
        <v>0</v>
      </c>
      <c r="E152" s="7">
        <v>0</v>
      </c>
      <c r="F152" s="10">
        <f>D152+E152</f>
        <v>0</v>
      </c>
      <c r="H152" s="27"/>
    </row>
    <row r="153" spans="1:8" ht="12.75">
      <c r="A153" s="33" t="s">
        <v>38</v>
      </c>
      <c r="B153" s="22">
        <v>1</v>
      </c>
      <c r="C153" s="5"/>
      <c r="D153" s="7">
        <v>0</v>
      </c>
      <c r="E153" s="7">
        <v>0</v>
      </c>
      <c r="F153" s="10">
        <f>D153+E153</f>
        <v>0</v>
      </c>
      <c r="H153" s="27"/>
    </row>
    <row r="154" spans="1:6" ht="12.75">
      <c r="A154" s="34" t="s">
        <v>30</v>
      </c>
      <c r="B154" s="25"/>
      <c r="C154" s="19"/>
      <c r="D154" s="15"/>
      <c r="E154" s="15"/>
      <c r="F154" s="11">
        <f>SUM(F149:F153)</f>
        <v>0</v>
      </c>
    </row>
    <row r="155" ht="12.75">
      <c r="F155" s="9"/>
    </row>
    <row r="156" spans="1:6" ht="12.75">
      <c r="A156" s="34" t="s">
        <v>31</v>
      </c>
      <c r="B156" s="25"/>
      <c r="C156" s="19"/>
      <c r="D156" s="11"/>
      <c r="E156" s="11"/>
      <c r="F156" s="11">
        <f>SUM(F12,F34,F51,F67,F82,F93,F113,F132,F145,F154)</f>
        <v>0</v>
      </c>
    </row>
    <row r="157" ht="12.75">
      <c r="F157" s="9"/>
    </row>
    <row r="158" ht="12.75">
      <c r="F158" s="9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2010-02-23T16:41:11Z</cp:lastPrinted>
  <dcterms:created xsi:type="dcterms:W3CDTF">2004-09-29T20:00:23Z</dcterms:created>
  <dcterms:modified xsi:type="dcterms:W3CDTF">2010-05-17T11:23:00Z</dcterms:modified>
  <cp:category/>
  <cp:version/>
  <cp:contentType/>
  <cp:contentStatus/>
</cp:coreProperties>
</file>